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3" i="1" l="1"/>
  <c r="C24" i="1" s="1"/>
  <c r="C19" i="1"/>
  <c r="C20" i="1" l="1"/>
  <c r="C25" i="1" s="1"/>
  <c r="C15" i="1" l="1"/>
</calcChain>
</file>

<file path=xl/sharedStrings.xml><?xml version="1.0" encoding="utf-8"?>
<sst xmlns="http://schemas.openxmlformats.org/spreadsheetml/2006/main" count="41" uniqueCount="32">
  <si>
    <t>Proposed</t>
  </si>
  <si>
    <t>$75 + 19% fees (guess)</t>
  </si>
  <si>
    <t>Vendor</t>
  </si>
  <si>
    <t>AT&amp;T</t>
  </si>
  <si>
    <t>Product</t>
  </si>
  <si>
    <t>Per Month</t>
  </si>
  <si>
    <t>Notes</t>
  </si>
  <si>
    <t>Total Monthly</t>
  </si>
  <si>
    <t>One Time Charges</t>
  </si>
  <si>
    <t>Install &amp; Program phone sets and phone system</t>
  </si>
  <si>
    <t>2 month Service Credit</t>
  </si>
  <si>
    <t>Applied after 3 billing cycles</t>
  </si>
  <si>
    <t xml:space="preserve">Proposal to upgrade internet service due to AT&amp;T neighborhood replacement of copper DSL service with fiber service. </t>
  </si>
  <si>
    <t>Fees? *</t>
  </si>
  <si>
    <t>Opt - Static IP? *</t>
  </si>
  <si>
    <t>Net One Time</t>
  </si>
  <si>
    <t>Proposal for LCR Upgraded Fiber Broadband Internet and VOIP Phone system</t>
  </si>
  <si>
    <t>300/300 Fiber Broadband Internet service^</t>
  </si>
  <si>
    <t>Phone traffic runs over internet service</t>
  </si>
  <si>
    <t>Cloud Phone system,phone lines, features (Office@Hand)</t>
  </si>
  <si>
    <t>(2) Analog Emergency lines</t>
  </si>
  <si>
    <t>Euipment Credit (5 @ 70ea)</t>
  </si>
  <si>
    <t>New Phone sets (5 @ 180ea)</t>
  </si>
  <si>
    <t>One Time Before Discounts:</t>
  </si>
  <si>
    <t>Total Discount:</t>
  </si>
  <si>
    <t>^ First number is download speed, second number is upload speed.  10 upload is bare minimum for live streaming. Actual Speed can vary due to neighborhood traffic</t>
  </si>
  <si>
    <t>* Service pack minimum 2 lines</t>
  </si>
  <si>
    <t>* some costs are approximate and may vary slightly. Standard Fees &amp; Taxes are additional.</t>
  </si>
  <si>
    <t>r</t>
  </si>
  <si>
    <t>Upfront costs are recovered in 5 months ($1,440/$297.43).  Ongoing monthly savings of approx $297 would result in a total 36 mo. savings</t>
  </si>
  <si>
    <t>of  $9,2200 ($297*31)</t>
  </si>
  <si>
    <t>Updated 4/18/2023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</si>
</sst>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 applyAlignment="1">
      <alignment horizontal="right"/>
    </xf>
    <xf numFmtId="44" fontId="0" fillId="0" borderId="1" xfId="1" applyFont="1" applyBorder="1"/>
    <xf numFmtId="44" fontId="0" fillId="0" borderId="2" xfId="1" applyFont="1" applyBorder="1"/>
    <xf numFmtId="44" fontId="2" fillId="0" borderId="3" xfId="1" applyFont="1" applyBorder="1"/>
    <xf numFmtId="4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1" applyFont="1" applyBorder="1"/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A6" sqref="A6:D6"/>
    </sheetView>
  </sheetViews>
  <sheetFormatPr defaultRowHeight="15" x14ac:dyDescent="0.25"/>
  <cols>
    <col min="1" max="1" width="10.5703125" customWidth="1"/>
    <col min="2" max="2" width="54.5703125" customWidth="1"/>
    <col min="3" max="3" width="15" style="2" customWidth="1"/>
    <col min="4" max="4" width="43.7109375" customWidth="1"/>
    <col min="5" max="5" width="2.85546875" customWidth="1"/>
    <col min="6" max="6" width="7" customWidth="1"/>
    <col min="7" max="7" width="44" customWidth="1"/>
    <col min="8" max="8" width="10.42578125" style="2" bestFit="1" customWidth="1"/>
    <col min="9" max="9" width="25.7109375" bestFit="1" customWidth="1"/>
  </cols>
  <sheetData>
    <row r="1" spans="1:4" ht="18.75" x14ac:dyDescent="0.3">
      <c r="A1" s="10" t="s">
        <v>16</v>
      </c>
      <c r="B1" s="10"/>
      <c r="C1" s="10"/>
      <c r="D1" s="10"/>
    </row>
    <row r="2" spans="1:4" x14ac:dyDescent="0.25">
      <c r="A2" s="14" t="s">
        <v>31</v>
      </c>
    </row>
    <row r="3" spans="1:4" x14ac:dyDescent="0.25">
      <c r="A3" s="9" t="s">
        <v>12</v>
      </c>
      <c r="B3" s="9"/>
      <c r="C3" s="9"/>
      <c r="D3" s="9"/>
    </row>
    <row r="4" spans="1:4" x14ac:dyDescent="0.25">
      <c r="A4" s="9" t="s">
        <v>29</v>
      </c>
      <c r="B4" s="9"/>
      <c r="C4" s="9"/>
      <c r="D4" s="9"/>
    </row>
    <row r="5" spans="1:4" x14ac:dyDescent="0.25">
      <c r="A5" s="9" t="s">
        <v>30</v>
      </c>
      <c r="B5" s="9"/>
      <c r="C5" s="9"/>
      <c r="D5" s="9"/>
    </row>
    <row r="6" spans="1:4" x14ac:dyDescent="0.25">
      <c r="A6" s="9"/>
      <c r="B6" s="9"/>
      <c r="C6" s="9"/>
      <c r="D6" s="9"/>
    </row>
    <row r="8" spans="1:4" ht="18.75" x14ac:dyDescent="0.3">
      <c r="A8" s="10" t="s">
        <v>0</v>
      </c>
      <c r="B8" s="10"/>
      <c r="C8" s="10"/>
      <c r="D8" s="10"/>
    </row>
    <row r="9" spans="1:4" x14ac:dyDescent="0.25">
      <c r="A9" s="1" t="s">
        <v>2</v>
      </c>
      <c r="B9" s="1" t="s">
        <v>4</v>
      </c>
      <c r="C9" s="3" t="s">
        <v>5</v>
      </c>
      <c r="D9" s="1" t="s">
        <v>6</v>
      </c>
    </row>
    <row r="10" spans="1:4" x14ac:dyDescent="0.25">
      <c r="A10" t="s">
        <v>3</v>
      </c>
      <c r="B10" t="s">
        <v>17</v>
      </c>
      <c r="C10" s="2">
        <v>89.25</v>
      </c>
      <c r="D10" t="s">
        <v>1</v>
      </c>
    </row>
    <row r="11" spans="1:4" x14ac:dyDescent="0.25">
      <c r="A11" t="s">
        <v>3</v>
      </c>
      <c r="B11" t="s">
        <v>19</v>
      </c>
      <c r="C11" s="2">
        <v>102.57</v>
      </c>
      <c r="D11" t="s">
        <v>18</v>
      </c>
    </row>
    <row r="12" spans="1:4" x14ac:dyDescent="0.25">
      <c r="A12" t="s">
        <v>3</v>
      </c>
      <c r="B12" t="s">
        <v>13</v>
      </c>
    </row>
    <row r="13" spans="1:4" x14ac:dyDescent="0.25">
      <c r="A13" t="s">
        <v>3</v>
      </c>
      <c r="B13" t="s">
        <v>20</v>
      </c>
      <c r="C13" s="2">
        <v>46</v>
      </c>
      <c r="D13" t="s">
        <v>26</v>
      </c>
    </row>
    <row r="14" spans="1:4" x14ac:dyDescent="0.25">
      <c r="A14" t="s">
        <v>3</v>
      </c>
      <c r="B14" t="s">
        <v>14</v>
      </c>
      <c r="C14" s="4">
        <v>15</v>
      </c>
    </row>
    <row r="15" spans="1:4" ht="15.75" thickBot="1" x14ac:dyDescent="0.3">
      <c r="A15" t="s">
        <v>28</v>
      </c>
      <c r="C15" s="6">
        <f>SUM(C10:C14)</f>
        <v>252.82</v>
      </c>
      <c r="D15" s="1" t="s">
        <v>7</v>
      </c>
    </row>
    <row r="16" spans="1:4" ht="15.75" thickTop="1" x14ac:dyDescent="0.25"/>
    <row r="17" spans="1:4" x14ac:dyDescent="0.25">
      <c r="B17" s="1" t="s">
        <v>8</v>
      </c>
    </row>
    <row r="18" spans="1:4" x14ac:dyDescent="0.25">
      <c r="A18" t="s">
        <v>3</v>
      </c>
      <c r="B18" t="s">
        <v>9</v>
      </c>
      <c r="C18" s="2">
        <v>1136</v>
      </c>
    </row>
    <row r="19" spans="1:4" x14ac:dyDescent="0.25">
      <c r="A19" t="s">
        <v>3</v>
      </c>
      <c r="B19" t="s">
        <v>22</v>
      </c>
      <c r="C19" s="2">
        <f>1080-180</f>
        <v>900</v>
      </c>
    </row>
    <row r="20" spans="1:4" ht="15.75" thickBot="1" x14ac:dyDescent="0.3">
      <c r="B20" s="8" t="s">
        <v>23</v>
      </c>
      <c r="C20" s="5">
        <f>SUM(C18:C19)</f>
        <v>2036</v>
      </c>
    </row>
    <row r="21" spans="1:4" ht="15.75" thickTop="1" x14ac:dyDescent="0.25"/>
    <row r="22" spans="1:4" x14ac:dyDescent="0.25">
      <c r="A22" t="s">
        <v>3</v>
      </c>
      <c r="B22" t="s">
        <v>10</v>
      </c>
      <c r="C22" s="2">
        <v>-246</v>
      </c>
      <c r="D22" t="s">
        <v>11</v>
      </c>
    </row>
    <row r="23" spans="1:4" x14ac:dyDescent="0.25">
      <c r="A23" t="s">
        <v>3</v>
      </c>
      <c r="B23" t="s">
        <v>21</v>
      </c>
      <c r="C23" s="4">
        <f>-420+70</f>
        <v>-350</v>
      </c>
      <c r="D23" t="s">
        <v>11</v>
      </c>
    </row>
    <row r="24" spans="1:4" x14ac:dyDescent="0.25">
      <c r="B24" s="8" t="s">
        <v>24</v>
      </c>
      <c r="C24" s="11">
        <f>C23+C23</f>
        <v>-700</v>
      </c>
    </row>
    <row r="25" spans="1:4" ht="15.75" thickBot="1" x14ac:dyDescent="0.3">
      <c r="B25" s="8" t="s">
        <v>15</v>
      </c>
      <c r="C25" s="5">
        <f>C20+C22+C23</f>
        <v>1440</v>
      </c>
    </row>
    <row r="26" spans="1:4" ht="15.75" thickTop="1" x14ac:dyDescent="0.25"/>
    <row r="27" spans="1:4" x14ac:dyDescent="0.25">
      <c r="D27" s="7"/>
    </row>
    <row r="29" spans="1:4" x14ac:dyDescent="0.25">
      <c r="A29" s="9" t="s">
        <v>27</v>
      </c>
      <c r="B29" s="9"/>
      <c r="C29" s="9"/>
      <c r="D29" s="9"/>
    </row>
    <row r="30" spans="1:4" ht="29.25" customHeight="1" x14ac:dyDescent="0.25">
      <c r="A30" s="12" t="s">
        <v>25</v>
      </c>
      <c r="B30" s="13"/>
      <c r="C30" s="13"/>
      <c r="D30" s="13"/>
    </row>
  </sheetData>
  <mergeCells count="8">
    <mergeCell ref="A1:D1"/>
    <mergeCell ref="A8:D8"/>
    <mergeCell ref="A3:D3"/>
    <mergeCell ref="A4:D4"/>
    <mergeCell ref="A5:D5"/>
    <mergeCell ref="A30:D30"/>
    <mergeCell ref="A29:D29"/>
    <mergeCell ref="A6:D6"/>
  </mergeCells>
  <pageMargins left="0.25" right="0.25" top="0.75" bottom="0.75" header="0.3" footer="0.3"/>
  <pageSetup scale="57" orientation="portrait" horizontalDpi="0" verticalDpi="0" r:id="rId1"/>
  <headerFooter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jakenetadmin@yahoo.com</dc:creator>
  <cp:lastModifiedBy>jakenetadmin@yahoo.com</cp:lastModifiedBy>
  <cp:lastPrinted>2023-04-19T01:51:11Z</cp:lastPrinted>
  <dcterms:created xsi:type="dcterms:W3CDTF">2023-04-11T19:29:27Z</dcterms:created>
  <dcterms:modified xsi:type="dcterms:W3CDTF">2023-04-19T02:00:02Z</dcterms:modified>
</cp:coreProperties>
</file>